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<sst xmlns="http://schemas.openxmlformats.org/spreadsheetml/2006/main" count="42" uniqueCount="39">
  <si>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Aktiivilaitteet</t>
  </si>
  <si>
    <t>Allied Telesyn AT-AR220E</t>
  </si>
  <si>
    <t>ADSL-sovitin, sis. FW, DHCP, 4*10/100 LAN</t>
  </si>
  <si>
    <t>Allied Telesyn AT-FS716</t>
  </si>
  <si>
    <t>á-hinta</t>
  </si>
  <si>
    <t>yht.</t>
  </si>
  <si>
    <t>kpl</t>
  </si>
  <si>
    <t>kytkin, 16*10/100</t>
  </si>
  <si>
    <t>Kaappi</t>
  </si>
  <si>
    <t xml:space="preserve">QB-seinäkaappi </t>
  </si>
  <si>
    <t>s.400 mm, 6 u</t>
  </si>
  <si>
    <t>DKhylly1</t>
  </si>
  <si>
    <t>laitehylly 1 u</t>
  </si>
  <si>
    <t>DK7lista</t>
  </si>
  <si>
    <t>pistorasialista</t>
  </si>
  <si>
    <t>Lexcom kytkentäpaneeli</t>
  </si>
  <si>
    <t>16 p, 1 u</t>
  </si>
  <si>
    <t>Lexcom kiinnitysrenkaat</t>
  </si>
  <si>
    <t>valkoinen</t>
  </si>
  <si>
    <t>Lexcom kytkentäkaapeli</t>
  </si>
  <si>
    <t>cat 6, utp, 0,5 m</t>
  </si>
  <si>
    <t>Lexcom Liittimet</t>
  </si>
  <si>
    <t>LXO 250 utp Cat 6</t>
  </si>
  <si>
    <t>cat 6, utp, 1 m</t>
  </si>
  <si>
    <t>Kaapelointi</t>
  </si>
  <si>
    <t>Lexcom Datarasia</t>
  </si>
  <si>
    <t>2*rj45, 250 Cat6 utp</t>
  </si>
  <si>
    <t>Cat6 utp dual</t>
  </si>
  <si>
    <t>Drake kaapeli (á-hinta / metri)</t>
  </si>
  <si>
    <t>metriä</t>
  </si>
  <si>
    <t>Johtokouru</t>
  </si>
  <si>
    <t>67*130 mm</t>
  </si>
  <si>
    <t>Johtokourun kansi</t>
  </si>
  <si>
    <t>Ductel kojerasia</t>
  </si>
  <si>
    <t>valk.</t>
  </si>
  <si>
    <t>Työ</t>
  </si>
  <si>
    <t>asennustyö (arvioitu 100 €/rasia)</t>
  </si>
  <si>
    <t>Yhteensä</t>
  </si>
  <si>
    <t>Verkon kustannusarvio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</si>
</sst>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C41" sqref="C41"/>
    </sheetView>
  </sheetViews>
  <sheetFormatPr defaultColWidth="9.140625" defaultRowHeight="12.75"/>
  <cols>
    <col min="1" max="2" width="13.7109375" style="0" customWidth="1"/>
    <col min="3" max="3" width="39.140625" style="0" customWidth="1"/>
  </cols>
  <sheetData>
    <row r="1" ht="12.75">
      <c r="A1" t="s">
        <v>38</v>
      </c>
    </row>
    <row r="2" spans="2:5" ht="12.75">
      <c r="B2" s="4" t="s">
        <v>6</v>
      </c>
      <c r="D2" t="s">
        <v>4</v>
      </c>
      <c r="E2" t="s">
        <v>5</v>
      </c>
    </row>
    <row r="3" spans="1:5" ht="12.75">
      <c r="A3" t="s">
        <v>0</v>
      </c>
      <c r="E3" s="3"/>
    </row>
    <row r="4" spans="1:5" ht="12.75">
      <c r="A4" s="2">
        <v>7228139</v>
      </c>
      <c r="B4" s="1">
        <v>1</v>
      </c>
      <c r="C4" t="s">
        <v>1</v>
      </c>
      <c r="D4">
        <v>75</v>
      </c>
      <c r="E4" s="3">
        <f>(B4*D4)</f>
        <v>75</v>
      </c>
    </row>
    <row r="5" spans="3:5" ht="12.75">
      <c r="C5" t="s">
        <v>2</v>
      </c>
      <c r="E5" s="3"/>
    </row>
    <row r="6" spans="1:5" ht="12.75">
      <c r="A6">
        <v>7228131</v>
      </c>
      <c r="B6">
        <v>2</v>
      </c>
      <c r="C6" t="s">
        <v>3</v>
      </c>
      <c r="D6">
        <v>201.3</v>
      </c>
      <c r="E6" s="3">
        <f>(B6*D6)</f>
        <v>402.6</v>
      </c>
    </row>
    <row r="7" spans="3:5" ht="12.75">
      <c r="C7" t="s">
        <v>7</v>
      </c>
      <c r="E7" s="3"/>
    </row>
    <row r="8" spans="1:5" ht="12.75">
      <c r="A8" t="s">
        <v>8</v>
      </c>
      <c r="E8" s="3"/>
    </row>
    <row r="9" spans="1:5" ht="12.75">
      <c r="A9">
        <v>7239620</v>
      </c>
      <c r="B9">
        <v>1</v>
      </c>
      <c r="C9" t="s">
        <v>9</v>
      </c>
      <c r="D9">
        <v>363.56</v>
      </c>
      <c r="E9" s="3">
        <f>(B9*D9)</f>
        <v>363.56</v>
      </c>
    </row>
    <row r="10" spans="3:5" ht="12.75">
      <c r="C10" t="s">
        <v>10</v>
      </c>
      <c r="E10" s="3"/>
    </row>
    <row r="11" spans="1:5" ht="12.75">
      <c r="A11">
        <v>7239677</v>
      </c>
      <c r="B11">
        <v>1</v>
      </c>
      <c r="C11" t="s">
        <v>11</v>
      </c>
      <c r="D11">
        <v>23.18</v>
      </c>
      <c r="E11" s="3">
        <f aca="true" t="shared" si="0" ref="E10:E23">(B11*D11)</f>
        <v>23.18</v>
      </c>
    </row>
    <row r="12" spans="3:5" ht="12.75">
      <c r="C12" t="s">
        <v>12</v>
      </c>
      <c r="E12" s="3"/>
    </row>
    <row r="13" spans="1:5" ht="12.75">
      <c r="A13">
        <v>7239680</v>
      </c>
      <c r="B13">
        <v>1</v>
      </c>
      <c r="C13" t="s">
        <v>13</v>
      </c>
      <c r="D13">
        <v>58.8</v>
      </c>
      <c r="E13" s="3">
        <f t="shared" si="0"/>
        <v>58.8</v>
      </c>
    </row>
    <row r="14" spans="3:5" ht="12.75">
      <c r="C14" t="s">
        <v>14</v>
      </c>
      <c r="E14" s="3"/>
    </row>
    <row r="15" spans="1:5" ht="12.75">
      <c r="A15">
        <v>7200400</v>
      </c>
      <c r="B15">
        <v>2</v>
      </c>
      <c r="C15" t="s">
        <v>15</v>
      </c>
      <c r="D15">
        <v>30.5</v>
      </c>
      <c r="E15" s="3">
        <f t="shared" si="0"/>
        <v>61</v>
      </c>
    </row>
    <row r="16" spans="3:5" ht="12.75">
      <c r="C16" t="s">
        <v>16</v>
      </c>
      <c r="E16" s="3"/>
    </row>
    <row r="17" spans="1:5" ht="12.75">
      <c r="A17">
        <v>7200543</v>
      </c>
      <c r="B17">
        <v>30</v>
      </c>
      <c r="C17" t="s">
        <v>21</v>
      </c>
      <c r="D17">
        <v>8.6</v>
      </c>
      <c r="E17" s="3">
        <f t="shared" si="0"/>
        <v>258</v>
      </c>
    </row>
    <row r="18" spans="3:5" ht="12.75">
      <c r="C18" t="s">
        <v>22</v>
      </c>
      <c r="E18" s="3"/>
    </row>
    <row r="19" spans="1:5" ht="12.75">
      <c r="A19">
        <v>7200410</v>
      </c>
      <c r="B19">
        <v>30</v>
      </c>
      <c r="C19" t="s">
        <v>17</v>
      </c>
      <c r="D19">
        <v>0.34</v>
      </c>
      <c r="E19" s="3">
        <f t="shared" si="0"/>
        <v>10.200000000000001</v>
      </c>
    </row>
    <row r="20" spans="3:5" ht="12.75">
      <c r="C20" t="s">
        <v>18</v>
      </c>
      <c r="E20" s="3"/>
    </row>
    <row r="21" spans="1:5" ht="12.75">
      <c r="A21">
        <v>7200370</v>
      </c>
      <c r="B21">
        <v>30</v>
      </c>
      <c r="C21" t="s">
        <v>19</v>
      </c>
      <c r="D21">
        <v>5.82</v>
      </c>
      <c r="E21" s="3">
        <f t="shared" si="0"/>
        <v>174.60000000000002</v>
      </c>
    </row>
    <row r="22" spans="3:5" ht="12.75">
      <c r="C22" t="s">
        <v>20</v>
      </c>
      <c r="E22" s="3"/>
    </row>
    <row r="23" spans="1:5" ht="12.75">
      <c r="A23">
        <v>7200211</v>
      </c>
      <c r="B23">
        <v>2</v>
      </c>
      <c r="C23" t="s">
        <v>19</v>
      </c>
      <c r="D23">
        <v>6.16</v>
      </c>
      <c r="E23" s="3">
        <f t="shared" si="0"/>
        <v>12.32</v>
      </c>
    </row>
    <row r="24" spans="3:5" ht="12.75">
      <c r="C24" t="s">
        <v>23</v>
      </c>
      <c r="E24" s="3"/>
    </row>
    <row r="25" ht="12.75">
      <c r="E25" s="3"/>
    </row>
    <row r="26" spans="1:5" ht="12.75">
      <c r="A26" t="s">
        <v>24</v>
      </c>
      <c r="E26" s="3"/>
    </row>
    <row r="27" spans="1:5" ht="12.75">
      <c r="A27">
        <v>7061554</v>
      </c>
      <c r="B27">
        <v>15</v>
      </c>
      <c r="C27" t="s">
        <v>25</v>
      </c>
      <c r="D27">
        <v>27.94</v>
      </c>
      <c r="E27" s="3">
        <f>(B27*D27)</f>
        <v>419.1</v>
      </c>
    </row>
    <row r="28" spans="3:5" ht="12.75">
      <c r="C28" t="s">
        <v>26</v>
      </c>
      <c r="E28" s="3"/>
    </row>
    <row r="29" spans="1:5" ht="12.75">
      <c r="A29">
        <v>264072</v>
      </c>
      <c r="B29">
        <v>500</v>
      </c>
      <c r="C29" t="s">
        <v>28</v>
      </c>
      <c r="D29" s="3">
        <f>(120.78/500)</f>
        <v>0.24156</v>
      </c>
      <c r="E29" s="3">
        <f>(B29*D29)</f>
        <v>120.78</v>
      </c>
    </row>
    <row r="30" spans="2:5" ht="12.75">
      <c r="B30" s="4" t="s">
        <v>29</v>
      </c>
      <c r="C30" t="s">
        <v>27</v>
      </c>
      <c r="E30" s="3"/>
    </row>
    <row r="31" spans="1:5" ht="12.75">
      <c r="A31">
        <v>1416601</v>
      </c>
      <c r="B31">
        <v>50</v>
      </c>
      <c r="C31" t="s">
        <v>30</v>
      </c>
      <c r="D31">
        <v>21.84</v>
      </c>
      <c r="E31" s="3">
        <f>(B31*D31)</f>
        <v>1092</v>
      </c>
    </row>
    <row r="32" spans="2:5" ht="12.75">
      <c r="B32" s="4" t="s">
        <v>29</v>
      </c>
      <c r="C32" t="s">
        <v>31</v>
      </c>
      <c r="E32" s="3"/>
    </row>
    <row r="33" spans="1:5" ht="12.75">
      <c r="A33">
        <v>1416609</v>
      </c>
      <c r="B33">
        <v>50</v>
      </c>
      <c r="C33" t="s">
        <v>32</v>
      </c>
      <c r="D33">
        <v>7.44</v>
      </c>
      <c r="E33" s="3">
        <f>(B33*D33)</f>
        <v>372</v>
      </c>
    </row>
    <row r="34" spans="2:5" ht="12.75">
      <c r="B34" s="4" t="s">
        <v>29</v>
      </c>
      <c r="E34" s="3"/>
    </row>
    <row r="35" spans="1:5" ht="12.75">
      <c r="A35">
        <v>1403080</v>
      </c>
      <c r="B35">
        <v>15</v>
      </c>
      <c r="C35" t="s">
        <v>33</v>
      </c>
      <c r="D35">
        <v>3.53</v>
      </c>
      <c r="E35" s="3">
        <f>(B35*D35)</f>
        <v>52.949999999999996</v>
      </c>
    </row>
    <row r="36" ht="12.75">
      <c r="C36" t="s">
        <v>34</v>
      </c>
    </row>
    <row r="38" ht="12.75">
      <c r="A38" t="s">
        <v>35</v>
      </c>
    </row>
    <row r="39" spans="3:5" ht="12.75">
      <c r="C39" t="s">
        <v>36</v>
      </c>
      <c r="D39">
        <v>15</v>
      </c>
      <c r="E39">
        <f>(D39*100)</f>
        <v>1500</v>
      </c>
    </row>
    <row r="41" spans="1:5" ht="12.75">
      <c r="A41" s="5" t="s">
        <v>37</v>
      </c>
      <c r="B41" s="5"/>
      <c r="C41" s="5"/>
      <c r="D41" s="5"/>
      <c r="E41" s="6">
        <f>SUM(E4:E39)</f>
        <v>4996.09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v8</dc:creator>
  <cp:keywords/>
  <dc:description/>
  <cp:lastModifiedBy>v8</cp:lastModifiedBy>
  <dcterms:created xsi:type="dcterms:W3CDTF">2004-05-10T08:29:51Z</dcterms:created>
  <dcterms:modified xsi:type="dcterms:W3CDTF">2004-05-10T09:05:52Z</dcterms:modified>
  <cp:category/>
  <cp:version/>
  <cp:contentType/>
  <cp:contentStatus/>
</cp:coreProperties>
</file>